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A0D1B3B-94D2-40BF-A33B-41445325A71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H9" i="1" l="1"/>
  <c r="H12" i="1"/>
  <c r="H5" i="1"/>
  <c r="H8" i="1"/>
  <c r="H4" i="1"/>
  <c r="H2" i="1"/>
  <c r="H13" i="1"/>
  <c r="H11" i="1"/>
  <c r="H10" i="1"/>
  <c r="H6" i="1"/>
  <c r="H3" i="1"/>
  <c r="H7" i="1"/>
</calcChain>
</file>

<file path=xl/sharedStrings.xml><?xml version="1.0" encoding="utf-8"?>
<sst xmlns="http://schemas.openxmlformats.org/spreadsheetml/2006/main" count="42" uniqueCount="34">
  <si>
    <t>№ п/п</t>
  </si>
  <si>
    <t>Адрес</t>
  </si>
  <si>
    <t>Год постройки</t>
  </si>
  <si>
    <t>Серия 
проекта</t>
  </si>
  <si>
    <t>Кол-во
этажей</t>
  </si>
  <si>
    <t>Год последнего ремонта подъездов</t>
  </si>
  <si>
    <t>Кол-во
подъездов в МКД (всего)</t>
  </si>
  <si>
    <t xml:space="preserve">Кол-во ремонтируемых
подъездов </t>
  </si>
  <si>
    <t>Номера ремонтируемых подъездов</t>
  </si>
  <si>
    <t>П-44</t>
  </si>
  <si>
    <t>1,2,3,4,5,6,7</t>
  </si>
  <si>
    <t>1,2,3</t>
  </si>
  <si>
    <t>1,2,3,4,5,6</t>
  </si>
  <si>
    <t>I-515</t>
  </si>
  <si>
    <t>1,2,3,4,5,6,7,8</t>
  </si>
  <si>
    <t>II-57</t>
  </si>
  <si>
    <t>Сумской пр. д.12 к.3</t>
  </si>
  <si>
    <t>I-605АМ</t>
  </si>
  <si>
    <t>Кировоградская ул. д.4 к.3</t>
  </si>
  <si>
    <t>Сумская ул. д.8 к.3</t>
  </si>
  <si>
    <t>И-209А</t>
  </si>
  <si>
    <t>Чертановская ул. д.5 к.1</t>
  </si>
  <si>
    <t>Чертановская ул. д.8</t>
  </si>
  <si>
    <t>IМГ-601</t>
  </si>
  <si>
    <t>Чертановская ул. д.14 к.1</t>
  </si>
  <si>
    <t>Варшавское ш. д.126</t>
  </si>
  <si>
    <t>Кировоградская ул. д.5</t>
  </si>
  <si>
    <t>Сумской пр. д.2 к.1</t>
  </si>
  <si>
    <t>Кировоградская ул. д.8 к.3</t>
  </si>
  <si>
    <t>Чертановская ул. д.3 к.3</t>
  </si>
  <si>
    <t>И-700Н</t>
  </si>
  <si>
    <t>1,2,3,4,5,6,7,8,9,10,11,12</t>
  </si>
  <si>
    <t>7,8,9,10,11,12</t>
  </si>
  <si>
    <t>Чертановская ул. д.11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</si>
</sst>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>
      <selection activeCell="O23" sqref="O23"/>
    </sheetView>
  </sheetViews>
  <sheetFormatPr defaultColWidth="9.140625" defaultRowHeight="18.75" x14ac:dyDescent="0.3"/>
  <cols>
    <col min="1" max="1" width="4.85546875" style="1" customWidth="1"/>
    <col min="2" max="2" width="33.42578125" style="1" customWidth="1"/>
    <col min="3" max="3" width="14.42578125" style="1" customWidth="1"/>
    <col min="4" max="4" width="12" style="1" customWidth="1"/>
    <col min="5" max="5" width="9.140625" style="1"/>
    <col min="6" max="6" width="17.7109375" style="1" customWidth="1"/>
    <col min="7" max="7" width="13.85546875" style="1" customWidth="1"/>
    <col min="8" max="8" width="19.7109375" style="1" customWidth="1"/>
    <col min="9" max="9" width="29.140625" style="1" customWidth="1"/>
    <col min="10" max="16384" width="9.140625" style="4"/>
  </cols>
  <sheetData>
    <row r="1" spans="1:9" s="14" customFormat="1" ht="63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8.25" customHeight="1" x14ac:dyDescent="0.3">
      <c r="A2" s="5">
        <v>1</v>
      </c>
      <c r="B2" s="6" t="s">
        <v>25</v>
      </c>
      <c r="C2" s="9">
        <v>1987</v>
      </c>
      <c r="D2" s="9" t="s">
        <v>9</v>
      </c>
      <c r="E2" s="7">
        <v>17</v>
      </c>
      <c r="F2" s="7">
        <v>2018</v>
      </c>
      <c r="G2" s="7">
        <v>7</v>
      </c>
      <c r="H2" s="7">
        <f t="shared" ref="H2:H13" si="0">G2</f>
        <v>7</v>
      </c>
      <c r="I2" s="7" t="s">
        <v>10</v>
      </c>
    </row>
    <row r="3" spans="1:9" s="8" customFormat="1" ht="38.25" customHeight="1" x14ac:dyDescent="0.3">
      <c r="A3" s="7">
        <v>2</v>
      </c>
      <c r="B3" s="6" t="s">
        <v>18</v>
      </c>
      <c r="C3" s="7">
        <v>1963</v>
      </c>
      <c r="D3" s="7" t="s">
        <v>13</v>
      </c>
      <c r="E3" s="7">
        <v>9</v>
      </c>
      <c r="F3" s="7">
        <v>2019</v>
      </c>
      <c r="G3" s="7">
        <v>6</v>
      </c>
      <c r="H3" s="7">
        <f t="shared" si="0"/>
        <v>6</v>
      </c>
      <c r="I3" s="7" t="s">
        <v>12</v>
      </c>
    </row>
    <row r="4" spans="1:9" ht="38.25" customHeight="1" x14ac:dyDescent="0.3">
      <c r="A4" s="5">
        <v>3</v>
      </c>
      <c r="B4" s="6" t="s">
        <v>26</v>
      </c>
      <c r="C4" s="9">
        <v>1987</v>
      </c>
      <c r="D4" s="9" t="s">
        <v>9</v>
      </c>
      <c r="E4" s="7">
        <v>17</v>
      </c>
      <c r="F4" s="7">
        <v>2018</v>
      </c>
      <c r="G4" s="7">
        <v>8</v>
      </c>
      <c r="H4" s="7">
        <f t="shared" si="0"/>
        <v>8</v>
      </c>
      <c r="I4" s="7" t="s">
        <v>14</v>
      </c>
    </row>
    <row r="5" spans="1:9" ht="38.25" customHeight="1" x14ac:dyDescent="0.3">
      <c r="A5" s="7">
        <v>4</v>
      </c>
      <c r="B5" s="11" t="s">
        <v>28</v>
      </c>
      <c r="C5" s="10">
        <v>1995</v>
      </c>
      <c r="D5" s="10" t="s">
        <v>30</v>
      </c>
      <c r="E5" s="5">
        <v>24</v>
      </c>
      <c r="F5" s="5">
        <v>2018</v>
      </c>
      <c r="G5" s="5">
        <v>1</v>
      </c>
      <c r="H5" s="7">
        <f t="shared" si="0"/>
        <v>1</v>
      </c>
      <c r="I5" s="7">
        <v>1</v>
      </c>
    </row>
    <row r="6" spans="1:9" ht="38.25" customHeight="1" x14ac:dyDescent="0.3">
      <c r="A6" s="5">
        <v>5</v>
      </c>
      <c r="B6" s="6" t="s">
        <v>19</v>
      </c>
      <c r="C6" s="9">
        <v>1971</v>
      </c>
      <c r="D6" s="9" t="s">
        <v>20</v>
      </c>
      <c r="E6" s="7">
        <v>14</v>
      </c>
      <c r="F6" s="7">
        <v>2017</v>
      </c>
      <c r="G6" s="7">
        <v>1</v>
      </c>
      <c r="H6" s="7">
        <f t="shared" si="0"/>
        <v>1</v>
      </c>
      <c r="I6" s="7">
        <v>1</v>
      </c>
    </row>
    <row r="7" spans="1:9" ht="38.25" customHeight="1" x14ac:dyDescent="0.3">
      <c r="A7" s="7">
        <v>6</v>
      </c>
      <c r="B7" s="6" t="s">
        <v>16</v>
      </c>
      <c r="C7" s="7">
        <v>1972</v>
      </c>
      <c r="D7" s="7" t="s">
        <v>17</v>
      </c>
      <c r="E7" s="7">
        <v>12</v>
      </c>
      <c r="F7" s="7">
        <v>2017</v>
      </c>
      <c r="G7" s="7">
        <v>12</v>
      </c>
      <c r="H7" s="7">
        <f t="shared" si="0"/>
        <v>12</v>
      </c>
      <c r="I7" s="7" t="s">
        <v>31</v>
      </c>
    </row>
    <row r="8" spans="1:9" ht="38.25" customHeight="1" x14ac:dyDescent="0.3">
      <c r="A8" s="5">
        <v>7</v>
      </c>
      <c r="B8" s="11" t="s">
        <v>27</v>
      </c>
      <c r="C8" s="12">
        <v>1973</v>
      </c>
      <c r="D8" s="12" t="s">
        <v>15</v>
      </c>
      <c r="E8" s="5">
        <v>12</v>
      </c>
      <c r="F8" s="5">
        <v>2017</v>
      </c>
      <c r="G8" s="5">
        <v>6</v>
      </c>
      <c r="H8" s="7">
        <f t="shared" si="0"/>
        <v>6</v>
      </c>
      <c r="I8" s="7" t="s">
        <v>32</v>
      </c>
    </row>
    <row r="9" spans="1:9" ht="38.25" customHeight="1" x14ac:dyDescent="0.3">
      <c r="A9" s="7">
        <v>8</v>
      </c>
      <c r="B9" s="11" t="s">
        <v>29</v>
      </c>
      <c r="C9" s="10">
        <v>1968</v>
      </c>
      <c r="D9" s="7" t="s">
        <v>13</v>
      </c>
      <c r="E9" s="5">
        <v>9</v>
      </c>
      <c r="F9" s="5">
        <v>2021</v>
      </c>
      <c r="G9" s="5">
        <v>6</v>
      </c>
      <c r="H9" s="7">
        <f t="shared" si="0"/>
        <v>6</v>
      </c>
      <c r="I9" s="7" t="s">
        <v>12</v>
      </c>
    </row>
    <row r="10" spans="1:9" ht="38.25" customHeight="1" x14ac:dyDescent="0.3">
      <c r="A10" s="5">
        <v>9</v>
      </c>
      <c r="B10" s="6" t="s">
        <v>21</v>
      </c>
      <c r="C10" s="9">
        <v>1969</v>
      </c>
      <c r="D10" s="9" t="s">
        <v>20</v>
      </c>
      <c r="E10" s="7">
        <v>14</v>
      </c>
      <c r="F10" s="7">
        <v>2018</v>
      </c>
      <c r="G10" s="7">
        <v>1</v>
      </c>
      <c r="H10" s="7">
        <f t="shared" si="0"/>
        <v>1</v>
      </c>
      <c r="I10" s="7">
        <v>1</v>
      </c>
    </row>
    <row r="11" spans="1:9" ht="38.25" customHeight="1" x14ac:dyDescent="0.3">
      <c r="A11" s="7">
        <v>10</v>
      </c>
      <c r="B11" s="6" t="s">
        <v>22</v>
      </c>
      <c r="C11" s="9">
        <v>1971</v>
      </c>
      <c r="D11" s="9" t="s">
        <v>23</v>
      </c>
      <c r="E11" s="7">
        <v>16</v>
      </c>
      <c r="F11" s="7">
        <v>2018</v>
      </c>
      <c r="G11" s="7">
        <v>3</v>
      </c>
      <c r="H11" s="7">
        <f t="shared" si="0"/>
        <v>3</v>
      </c>
      <c r="I11" s="7" t="s">
        <v>11</v>
      </c>
    </row>
    <row r="12" spans="1:9" ht="38.25" customHeight="1" x14ac:dyDescent="0.3">
      <c r="A12" s="5">
        <v>11</v>
      </c>
      <c r="B12" s="11" t="s">
        <v>33</v>
      </c>
      <c r="C12" s="10">
        <v>1969</v>
      </c>
      <c r="D12" s="7" t="s">
        <v>17</v>
      </c>
      <c r="E12" s="5">
        <v>9</v>
      </c>
      <c r="F12" s="5">
        <v>2021</v>
      </c>
      <c r="G12" s="5">
        <v>6</v>
      </c>
      <c r="H12" s="7">
        <f t="shared" si="0"/>
        <v>6</v>
      </c>
      <c r="I12" s="7" t="s">
        <v>12</v>
      </c>
    </row>
    <row r="13" spans="1:9" ht="38.25" customHeight="1" x14ac:dyDescent="0.3">
      <c r="A13" s="7">
        <v>12</v>
      </c>
      <c r="B13" s="6" t="s">
        <v>24</v>
      </c>
      <c r="C13" s="9">
        <v>1972</v>
      </c>
      <c r="D13" s="10" t="s">
        <v>15</v>
      </c>
      <c r="E13" s="7">
        <v>12</v>
      </c>
      <c r="F13" s="7">
        <v>2018</v>
      </c>
      <c r="G13" s="7">
        <v>3</v>
      </c>
      <c r="H13" s="7">
        <f t="shared" si="0"/>
        <v>3</v>
      </c>
      <c r="I13" s="7" t="s">
        <v>11</v>
      </c>
    </row>
    <row r="14" spans="1:9" x14ac:dyDescent="0.3">
      <c r="A14" s="13"/>
      <c r="B14" s="13"/>
      <c r="C14" s="13"/>
      <c r="D14" s="13"/>
      <c r="E14" s="13"/>
      <c r="F14" s="13"/>
      <c r="G14" s="13">
        <f>SUM(G2:G13)</f>
        <v>60</v>
      </c>
      <c r="H14" s="13"/>
      <c r="I14" s="13"/>
    </row>
  </sheetData>
  <sortState xmlns:xlrd2="http://schemas.microsoft.com/office/spreadsheetml/2017/richdata2" ref="A2:I26">
    <sortCondition ref="B1"/>
  </sortState>
  <phoneticPr fontId="4" type="noConversion"/>
  <pageMargins left="0.51181102362204722" right="0.31496062992125984" top="0.55118110236220474" bottom="0.55118110236220474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BelovaTM</dc:creator>
  <cp:lastModifiedBy>Пользователь</cp:lastModifiedBy>
  <cp:lastPrinted>2025-11-20T09:43:20Z</cp:lastPrinted>
  <dcterms:created xsi:type="dcterms:W3CDTF">2015-06-05T18:19:34Z</dcterms:created>
  <dcterms:modified xsi:type="dcterms:W3CDTF">2026-03-17T06:29:46Z</dcterms:modified>
</cp:coreProperties>
</file>